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<sst xmlns="http://schemas.openxmlformats.org/spreadsheetml/2006/main" count="11" uniqueCount="11">
  <si>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</si>
  <si>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รอบที่ 12 เดือน (ตั้งแต่เดือนตุลาคม พ.ศ.2567 ถึง เดือนกันยายน พ.ศ.2568)</t>
  </si>
  <si>
    <t>ชื่อหน่วยงาน เทศบาลเมืองกุฉินารายณ์ อำเภอ กุฉินารายณ์ จังหวัดกาฬสินธุ์</t>
  </si>
  <si>
    <t>ปี พ.ศ.</t>
  </si>
  <si>
    <t>เดือน</t>
  </si>
  <si>
    <t>ประเภท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</si>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</sst>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222"/>
      <scheme val="minor"/>
    </font>
    <font>
      <sz val="11"/>
      <color theme="1"/>
      <name val="Angsana New"/>
      <charset val="134"/>
    </font>
    <font>
      <b/>
      <sz val="14"/>
      <color theme="1"/>
      <name val="Angsana New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zoomScale="115" zoomScaleNormal="115" workbookViewId="0">
      <selection activeCell="K4" sqref="K4"/>
    </sheetView>
  </sheetViews>
  <sheetFormatPr defaultColWidth="9" defaultRowHeight="15.6"/>
  <cols>
    <col min="1" max="2" width="10.75" style="1" customWidth="1"/>
    <col min="3" max="3" width="13.6296296296296" style="1" customWidth="1"/>
    <col min="4" max="4" width="19.1296296296296" style="1" customWidth="1"/>
    <col min="5" max="5" width="23" style="1" customWidth="1"/>
    <col min="6" max="6" width="22.3796296296296" style="1" customWidth="1"/>
    <col min="7" max="7" width="23.6296296296296" style="1" customWidth="1"/>
    <col min="8" max="16384" width="9" style="1"/>
  </cols>
  <sheetData>
    <row r="1" ht="20.4" spans="1:15">
      <c r="A1" s="2" t="s">
        <v>0</v>
      </c>
      <c r="B1" s="2"/>
      <c r="C1" s="2"/>
      <c r="D1" s="2"/>
      <c r="E1" s="2"/>
      <c r="F1" s="2"/>
      <c r="G1" s="2"/>
      <c r="H1" s="3"/>
      <c r="I1" s="3"/>
      <c r="J1" s="4"/>
      <c r="K1" s="4"/>
      <c r="L1" s="4"/>
      <c r="M1" s="4"/>
      <c r="N1" s="4"/>
      <c r="O1" s="4"/>
    </row>
    <row r="2" ht="20.4" spans="1:15">
      <c r="A2" s="2" t="s">
        <v>1</v>
      </c>
      <c r="B2" s="2"/>
      <c r="C2" s="2"/>
      <c r="D2" s="2"/>
      <c r="E2" s="2"/>
      <c r="F2" s="2"/>
      <c r="G2" s="2"/>
      <c r="H2" s="3"/>
      <c r="I2" s="3"/>
      <c r="J2" s="4"/>
      <c r="K2" s="4"/>
      <c r="L2" s="4"/>
      <c r="M2" s="4"/>
      <c r="N2" s="4"/>
      <c r="O2" s="4"/>
    </row>
    <row r="3" ht="20.4" spans="1:15">
      <c r="A3" s="2" t="s">
        <v>2</v>
      </c>
      <c r="B3" s="2"/>
      <c r="C3" s="2"/>
      <c r="D3" s="2"/>
      <c r="E3" s="2"/>
      <c r="F3" s="2"/>
      <c r="G3" s="2"/>
      <c r="H3" s="3"/>
      <c r="I3" s="3"/>
      <c r="J3" s="4"/>
      <c r="K3" s="4"/>
      <c r="L3" s="4"/>
      <c r="M3" s="4"/>
      <c r="N3" s="4"/>
      <c r="O3" s="4"/>
    </row>
    <row r="5" ht="27" customHeight="1" spans="1:1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/>
      <c r="G5" s="5" t="s">
        <v>8</v>
      </c>
      <c r="H5" s="6"/>
    </row>
    <row r="6" ht="20.4" spans="1:15">
      <c r="A6" s="5"/>
      <c r="B6" s="5"/>
      <c r="C6" s="5"/>
      <c r="D6" s="5"/>
      <c r="E6" s="7" t="s">
        <v>9</v>
      </c>
      <c r="F6" s="7" t="s">
        <v>10</v>
      </c>
      <c r="G6" s="5"/>
    </row>
    <row r="7" spans="1:15">
      <c r="A7" s="8">
        <v>2567</v>
      </c>
      <c r="B7" s="9" t="str" cm="1">
        <f t="array" ref="B7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ตุลาคม</v>
      </c>
      <c r="C7" s="9" t="str">
        <f>IF(MOD(ROW()-7,2)=0,"ทุจริต","ประพฤติมิชอบ")</f>
        <v>ทุจริต</v>
      </c>
      <c r="D7" s="8">
        <v>0</v>
      </c>
      <c r="E7" s="8">
        <v>0</v>
      </c>
      <c r="F7" s="8">
        <v>0</v>
      </c>
      <c r="G7" s="8">
        <v>0</v>
      </c>
    </row>
    <row r="8" spans="1:15">
      <c r="A8" s="8">
        <v>2567</v>
      </c>
      <c r="B8" s="9" t="str" cm="1">
        <f t="array" ref="B8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ตุลาคม</v>
      </c>
      <c r="C8" s="9" t="str">
        <f t="shared" ref="C8:C30" si="0">IF(MOD(ROW()-7,2)=0,"ทุจริต","ประพฤติมิชอบ")</f>
        <v>ประพฤติมิชอบ</v>
      </c>
      <c r="D8" s="8">
        <v>0</v>
      </c>
      <c r="E8" s="8">
        <v>0</v>
      </c>
      <c r="F8" s="8">
        <v>0</v>
      </c>
      <c r="G8" s="8">
        <v>0</v>
      </c>
    </row>
    <row r="9" spans="1:15">
      <c r="A9" s="8">
        <v>2567</v>
      </c>
      <c r="B9" s="9" t="str" cm="1">
        <f t="array" ref="B9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พฤศจิกายน</v>
      </c>
      <c r="C9" s="9" t="str">
        <f t="shared" si="0"/>
        <v>ทุจริต</v>
      </c>
      <c r="D9" s="8">
        <v>0</v>
      </c>
      <c r="E9" s="8">
        <v>0</v>
      </c>
      <c r="F9" s="8">
        <v>0</v>
      </c>
      <c r="G9" s="8">
        <v>0</v>
      </c>
    </row>
    <row r="10" spans="1:15">
      <c r="A10" s="8">
        <v>2567</v>
      </c>
      <c r="B10" s="9" t="str" cm="1">
        <f t="array" ref="B10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พฤศจิกายน</v>
      </c>
      <c r="C10" s="9" t="str">
        <f t="shared" si="0"/>
        <v>ประพฤติมิชอบ</v>
      </c>
      <c r="D10" s="8">
        <v>0</v>
      </c>
      <c r="E10" s="8">
        <v>0</v>
      </c>
      <c r="F10" s="8">
        <v>0</v>
      </c>
      <c r="G10" s="8">
        <v>0</v>
      </c>
    </row>
    <row r="11" spans="1:15">
      <c r="A11" s="8">
        <v>2567</v>
      </c>
      <c r="B11" s="9" t="str" cm="1">
        <f t="array" ref="B11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ธันวาคม</v>
      </c>
      <c r="C11" s="9" t="str">
        <f t="shared" si="0"/>
        <v>ทุจริต</v>
      </c>
      <c r="D11" s="8">
        <v>0</v>
      </c>
      <c r="E11" s="8">
        <v>0</v>
      </c>
      <c r="F11" s="8">
        <v>0</v>
      </c>
      <c r="G11" s="8">
        <v>0</v>
      </c>
    </row>
    <row r="12" spans="1:15">
      <c r="A12" s="8">
        <v>2567</v>
      </c>
      <c r="B12" s="9" t="str" cm="1">
        <f t="array" ref="B12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ธันวาคม</v>
      </c>
      <c r="C12" s="9" t="str">
        <f t="shared" si="0"/>
        <v>ประพฤติมิชอบ</v>
      </c>
      <c r="D12" s="8">
        <v>0</v>
      </c>
      <c r="E12" s="8">
        <v>0</v>
      </c>
      <c r="F12" s="8">
        <v>0</v>
      </c>
      <c r="G12" s="8">
        <v>0</v>
      </c>
    </row>
    <row r="13" spans="1:15">
      <c r="A13" s="8">
        <v>2568</v>
      </c>
      <c r="B13" s="9" t="str" cm="1">
        <f t="array" ref="B13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มกราคม</v>
      </c>
      <c r="C13" s="9" t="str">
        <f t="shared" si="0"/>
        <v>ทุจริต</v>
      </c>
      <c r="D13" s="8">
        <v>0</v>
      </c>
      <c r="E13" s="8">
        <v>0</v>
      </c>
      <c r="F13" s="8">
        <v>0</v>
      </c>
      <c r="G13" s="8">
        <v>0</v>
      </c>
    </row>
    <row r="14" spans="1:15">
      <c r="A14" s="8">
        <v>2568</v>
      </c>
      <c r="B14" s="9" t="str" cm="1">
        <f t="array" ref="B14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มกราคม</v>
      </c>
      <c r="C14" s="9" t="str">
        <f t="shared" si="0"/>
        <v>ประพฤติมิชอบ</v>
      </c>
      <c r="D14" s="8">
        <v>0</v>
      </c>
      <c r="E14" s="8">
        <v>0</v>
      </c>
      <c r="F14" s="8">
        <v>0</v>
      </c>
      <c r="G14" s="8">
        <v>0</v>
      </c>
    </row>
    <row r="15" spans="1:15">
      <c r="A15" s="8">
        <v>2568</v>
      </c>
      <c r="B15" s="9" t="str" cm="1">
        <f t="array" ref="B15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กุมภาพันธ์</v>
      </c>
      <c r="C15" s="9" t="str">
        <f t="shared" si="0"/>
        <v>ทุจริต</v>
      </c>
      <c r="D15" s="8">
        <v>0</v>
      </c>
      <c r="E15" s="8">
        <v>0</v>
      </c>
      <c r="F15" s="8">
        <v>0</v>
      </c>
      <c r="G15" s="8">
        <v>0</v>
      </c>
    </row>
    <row r="16" spans="1:15">
      <c r="A16" s="8">
        <v>2568</v>
      </c>
      <c r="B16" s="9" t="str" cm="1">
        <f t="array" ref="B16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กุมภาพันธ์</v>
      </c>
      <c r="C16" s="9" t="str">
        <f t="shared" si="0"/>
        <v>ประพฤติมิชอบ</v>
      </c>
      <c r="D16" s="8">
        <v>0</v>
      </c>
      <c r="E16" s="8">
        <v>0</v>
      </c>
      <c r="F16" s="8">
        <v>0</v>
      </c>
      <c r="G16" s="8">
        <v>0</v>
      </c>
    </row>
    <row r="17" spans="1:7">
      <c r="A17" s="8">
        <v>2568</v>
      </c>
      <c r="B17" s="9" t="str" cm="1">
        <f t="array" ref="B17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มีนาคม</v>
      </c>
      <c r="C17" s="9" t="str">
        <f t="shared" si="0"/>
        <v>ทุจริต</v>
      </c>
      <c r="D17" s="8">
        <v>0</v>
      </c>
      <c r="E17" s="8">
        <v>0</v>
      </c>
      <c r="F17" s="8">
        <v>0</v>
      </c>
      <c r="G17" s="8">
        <v>0</v>
      </c>
    </row>
    <row r="18" spans="1:7">
      <c r="A18" s="8">
        <v>2568</v>
      </c>
      <c r="B18" s="9" t="str" cm="1">
        <f t="array" ref="B18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มีนาคม</v>
      </c>
      <c r="C18" s="9" t="str">
        <f t="shared" si="0"/>
        <v>ประพฤติมิชอบ</v>
      </c>
      <c r="D18" s="8">
        <v>0</v>
      </c>
      <c r="E18" s="8">
        <v>0</v>
      </c>
      <c r="F18" s="8">
        <v>0</v>
      </c>
      <c r="G18" s="8">
        <v>0</v>
      </c>
    </row>
    <row r="19" spans="1:7">
      <c r="A19" s="8">
        <v>2568</v>
      </c>
      <c r="B19" s="9" t="str" cm="1">
        <f t="array" ref="B19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เมษายน</v>
      </c>
      <c r="C19" s="9" t="str">
        <f t="shared" si="0"/>
        <v>ทุจริต</v>
      </c>
      <c r="D19" s="8">
        <v>0</v>
      </c>
      <c r="E19" s="8">
        <v>0</v>
      </c>
      <c r="F19" s="8">
        <v>0</v>
      </c>
      <c r="G19" s="8">
        <v>0</v>
      </c>
    </row>
    <row r="20" spans="1:7">
      <c r="A20" s="8">
        <v>2568</v>
      </c>
      <c r="B20" s="9" t="str" cm="1">
        <f t="array" ref="B20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เมษายน</v>
      </c>
      <c r="C20" s="9" t="str">
        <f t="shared" si="0"/>
        <v>ประพฤติมิชอบ</v>
      </c>
      <c r="D20" s="8">
        <v>0</v>
      </c>
      <c r="E20" s="8">
        <v>0</v>
      </c>
      <c r="F20" s="8">
        <v>0</v>
      </c>
      <c r="G20" s="8">
        <v>0</v>
      </c>
    </row>
    <row r="21" spans="1:7">
      <c r="A21" s="8">
        <v>2568</v>
      </c>
      <c r="B21" s="9" t="str" cm="1">
        <f t="array" ref="B21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พฤษภาคม</v>
      </c>
      <c r="C21" s="9" t="str">
        <f t="shared" si="0"/>
        <v>ทุจริต</v>
      </c>
      <c r="D21" s="8">
        <v>0</v>
      </c>
      <c r="E21" s="8">
        <v>0</v>
      </c>
      <c r="F21" s="8">
        <v>0</v>
      </c>
      <c r="G21" s="8">
        <v>0</v>
      </c>
    </row>
    <row r="22" spans="1:7">
      <c r="A22" s="8">
        <v>2568</v>
      </c>
      <c r="B22" s="9" t="str" cm="1">
        <f t="array" ref="B22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พฤษภาคม</v>
      </c>
      <c r="C22" s="9" t="str">
        <f t="shared" si="0"/>
        <v>ประพฤติมิชอบ</v>
      </c>
      <c r="D22" s="8">
        <v>0</v>
      </c>
      <c r="E22" s="8">
        <v>0</v>
      </c>
      <c r="F22" s="8">
        <v>0</v>
      </c>
      <c r="G22" s="8">
        <v>0</v>
      </c>
    </row>
    <row r="23" spans="1:7">
      <c r="A23" s="8">
        <v>2568</v>
      </c>
      <c r="B23" s="9" t="str" cm="1">
        <f t="array" ref="B23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มิถุนายน</v>
      </c>
      <c r="C23" s="9" t="str">
        <f t="shared" si="0"/>
        <v>ทุจริต</v>
      </c>
      <c r="D23" s="8">
        <v>0</v>
      </c>
      <c r="E23" s="8">
        <v>0</v>
      </c>
      <c r="F23" s="8">
        <v>0</v>
      </c>
      <c r="G23" s="8">
        <v>0</v>
      </c>
    </row>
    <row r="24" spans="1:7">
      <c r="A24" s="8">
        <v>2568</v>
      </c>
      <c r="B24" s="9" t="str" cm="1">
        <f t="array" ref="B24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มิถุนายน</v>
      </c>
      <c r="C24" s="9" t="str">
        <f t="shared" si="0"/>
        <v>ประพฤติมิชอบ</v>
      </c>
      <c r="D24" s="8">
        <v>0</v>
      </c>
      <c r="E24" s="8">
        <v>0</v>
      </c>
      <c r="F24" s="8">
        <v>0</v>
      </c>
      <c r="G24" s="8">
        <v>0</v>
      </c>
    </row>
    <row r="25" spans="1:7">
      <c r="A25" s="8">
        <v>2568</v>
      </c>
      <c r="B25" s="9" t="str" cm="1">
        <f t="array" ref="B25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กรกฎาคม</v>
      </c>
      <c r="C25" s="9" t="str">
        <f t="shared" si="0"/>
        <v>ทุจริต</v>
      </c>
      <c r="D25" s="8">
        <v>0</v>
      </c>
      <c r="E25" s="8">
        <v>0</v>
      </c>
      <c r="F25" s="8">
        <v>0</v>
      </c>
      <c r="G25" s="8">
        <v>0</v>
      </c>
    </row>
    <row r="26" spans="1:7">
      <c r="A26" s="8">
        <v>2568</v>
      </c>
      <c r="B26" s="9" t="str" cm="1">
        <f t="array" ref="B26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กรกฎาคม</v>
      </c>
      <c r="C26" s="9" t="str">
        <f t="shared" si="0"/>
        <v>ประพฤติมิชอบ</v>
      </c>
      <c r="D26" s="8">
        <v>0</v>
      </c>
      <c r="E26" s="8">
        <v>0</v>
      </c>
      <c r="F26" s="8">
        <v>0</v>
      </c>
      <c r="G26" s="8">
        <v>0</v>
      </c>
    </row>
    <row r="27" spans="1:7">
      <c r="A27" s="8">
        <v>2568</v>
      </c>
      <c r="B27" s="9" t="str" cm="1">
        <f t="array" ref="B27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สิงหาคม</v>
      </c>
      <c r="C27" s="9" t="str">
        <f t="shared" si="0"/>
        <v>ทุจริต</v>
      </c>
      <c r="D27" s="8">
        <v>0</v>
      </c>
      <c r="E27" s="8">
        <v>0</v>
      </c>
      <c r="F27" s="8">
        <v>0</v>
      </c>
      <c r="G27" s="8">
        <v>0</v>
      </c>
    </row>
    <row r="28" spans="1:7">
      <c r="A28" s="8">
        <v>2568</v>
      </c>
      <c r="B28" s="9" t="str" cm="1">
        <f t="array" ref="B28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สิงหาคม</v>
      </c>
      <c r="C28" s="9" t="str">
        <f t="shared" si="0"/>
        <v>ประพฤติมิชอบ</v>
      </c>
      <c r="D28" s="8">
        <v>0</v>
      </c>
      <c r="E28" s="8">
        <v>0</v>
      </c>
      <c r="F28" s="8">
        <v>0</v>
      </c>
      <c r="G28" s="8">
        <v>0</v>
      </c>
    </row>
    <row r="29" spans="1:7">
      <c r="A29" s="8">
        <v>2568</v>
      </c>
      <c r="B29" s="9" t="str" cm="1">
        <f t="array" ref="B29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กันยายน</v>
      </c>
      <c r="C29" s="9" t="str">
        <f t="shared" si="0"/>
        <v>ทุจริต</v>
      </c>
      <c r="D29" s="8">
        <v>0</v>
      </c>
      <c r="E29" s="8">
        <v>0</v>
      </c>
      <c r="F29" s="8">
        <v>0</v>
      </c>
      <c r="G29" s="8">
        <v>0</v>
      </c>
    </row>
    <row r="30" spans="1:7">
      <c r="A30" s="8">
        <v>2568</v>
      </c>
      <c r="B30" s="9" t="str" cm="1">
        <f t="array" ref="B30">INDEX({"ตุลาคม","พฤศจิกายน","ธันวาคม","มกราคม","กุมภาพันธ์","มีนาคม","เมษายน","พฤษภาคม","มิถุนายน","กรกฎาคม","สิงหาคม","กันยายน"},INT((ROW()-7)/2)+1)</f>
        <v>กันยายน</v>
      </c>
      <c r="C30" s="9" t="str">
        <f t="shared" si="0"/>
        <v>ประพฤติมิชอบ</v>
      </c>
      <c r="D30" s="8">
        <v>0</v>
      </c>
      <c r="E30" s="8">
        <v>0</v>
      </c>
      <c r="F30" s="8">
        <v>0</v>
      </c>
      <c r="G30" s="8">
        <v>0</v>
      </c>
    </row>
  </sheetData>
  <mergeCells count="9">
    <mergeCell ref="A1:G1"/>
    <mergeCell ref="A2:G2"/>
    <mergeCell ref="A3:G3"/>
    <mergeCell ref="E5:F5"/>
    <mergeCell ref="A5:A6"/>
    <mergeCell ref="B5:B6"/>
    <mergeCell ref="C5:C6"/>
    <mergeCell ref="D5:D6"/>
    <mergeCell ref="G5:G6"/>
  </mergeCells>
  <pageMargins left="0.196850393700787" right="0.196850393700787" top="0.196850393700787" bottom="0.196850393700787" header="0.196850393700787" footer="0.19685039370078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N.Tai</dc:creator>
  <cp:lastModifiedBy>NESCEN</cp:lastModifiedBy>
  <dcterms:created xsi:type="dcterms:W3CDTF">2026-06-26T04:37:00Z</dcterms:created>
  <dcterms:modified xsi:type="dcterms:W3CDTF">2026-06-26T06:18:48Z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5C975B97C2EA419CAFF2D7A1D807894E_12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